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560" yWindow="560" windowWidth="25040" windowHeight="17820" tabRatio="500"/>
  </bookViews>
  <sheets>
    <sheet name="Review LogSheet" sheetId="2" r:id="rId1"/>
    <sheet name="Blatt2" sheetId="1" r:id="rId2"/>
  </sheets>
  <externalReferences>
    <externalReference r:id="rId3"/>
  </externalReferenc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2" l="1"/>
  <c r="B11" i="2"/>
  <c r="B12" i="2"/>
  <c r="B9" i="2"/>
  <c r="G10" i="2"/>
  <c r="G11" i="2"/>
  <c r="G12" i="2"/>
  <c r="B13" i="2"/>
  <c r="G13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</calcChain>
</file>

<file path=xl/sharedStrings.xml><?xml version="1.0" encoding="utf-8"?>
<sst xmlns="http://schemas.openxmlformats.org/spreadsheetml/2006/main" count="140" uniqueCount="44">
  <si>
    <t>n/a</t>
  </si>
  <si>
    <t>open</t>
  </si>
  <si>
    <t>Wenn noch relevant, dann entsprechend anpassen</t>
  </si>
  <si>
    <t>Gelb markierter Begriff</t>
  </si>
  <si>
    <t>Question</t>
  </si>
  <si>
    <t>M. Pfingsten</t>
  </si>
  <si>
    <t>Major</t>
  </si>
  <si>
    <t>Minor</t>
  </si>
  <si>
    <t>Zeile 331</t>
  </si>
  <si>
    <t>Zeile 325</t>
  </si>
  <si>
    <t>Referenz einfügen (inkl. Pfad)</t>
  </si>
  <si>
    <t>Referenz zur FMAE fehlt</t>
  </si>
  <si>
    <t>Zeile 181</t>
  </si>
  <si>
    <t>benennen oder mit n/a kennzeichnen</t>
  </si>
  <si>
    <t>Produktlinie nicht benannt</t>
  </si>
  <si>
    <t>Zeile 7</t>
  </si>
  <si>
    <t>Progress</t>
  </si>
  <si>
    <t>Editor notes or actions on finding</t>
  </si>
  <si>
    <t>Description in max. 7 words</t>
  </si>
  <si>
    <t>Checked rule</t>
  </si>
  <si>
    <t>Gravity of finding</t>
  </si>
  <si>
    <t>Location of finding</t>
  </si>
  <si>
    <t>Name of reviewer</t>
  </si>
  <si>
    <t>Number</t>
  </si>
  <si>
    <t>Review Results</t>
  </si>
  <si>
    <t>closed</t>
  </si>
  <si>
    <t>in review</t>
  </si>
  <si>
    <t>Process</t>
  </si>
  <si>
    <t>in work</t>
  </si>
  <si>
    <t xml:space="preserve">open   </t>
  </si>
  <si>
    <t>Progress of the findings</t>
  </si>
  <si>
    <t>Findings</t>
  </si>
  <si>
    <t>Review Logsheet Summary</t>
  </si>
  <si>
    <t>ready for review</t>
  </si>
  <si>
    <t>Status</t>
  </si>
  <si>
    <t>0.8</t>
  </si>
  <si>
    <t>Version</t>
  </si>
  <si>
    <t>Reference</t>
  </si>
  <si>
    <t>Work product title</t>
  </si>
  <si>
    <t>Work Product to Review</t>
  </si>
  <si>
    <t>The Review Logsheet</t>
  </si>
  <si>
    <t>Stimmt der Prozess? -&gt; Klären</t>
  </si>
  <si>
    <t>Lastenheft Beispielsystem</t>
  </si>
  <si>
    <t>[v0.8] Lastenheft Beispielsystem.pdf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</si>
</sst>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charset val="129"/>
      <scheme val="minor"/>
    </font>
    <font>
      <sz val="12"/>
      <color rgb="FF000000"/>
      <name val="Calibri"/>
      <scheme val="minor"/>
    </font>
    <font>
      <b/>
      <sz val="10"/>
      <name val="Calibri"/>
      <scheme val="minor"/>
    </font>
    <font>
      <sz val="18"/>
      <color theme="1"/>
      <name val="Calibri"/>
      <scheme val="minor"/>
    </font>
    <font>
      <b/>
      <sz val="26"/>
      <color indexed="9"/>
      <name val="Calibri"/>
      <scheme val="minor"/>
    </font>
    <font>
      <sz val="12"/>
      <name val="Calibri"/>
      <scheme val="minor"/>
    </font>
    <font>
      <sz val="26"/>
      <color indexed="9"/>
      <name val="Calibri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08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11"/>
      </right>
      <top style="thin">
        <color auto="1"/>
      </top>
      <bottom style="thin">
        <color auto="1"/>
      </bottom>
      <diagonal/>
    </border>
    <border>
      <left style="thin">
        <color indexed="1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1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11"/>
      </right>
      <top style="thin">
        <color theme="1"/>
      </top>
      <bottom style="thin">
        <color theme="1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auto="1"/>
      </top>
      <bottom style="thin">
        <color rgb="FF808080"/>
      </bottom>
      <diagonal/>
    </border>
    <border>
      <left/>
      <right/>
      <top style="thin">
        <color auto="1"/>
      </top>
      <bottom style="thin">
        <color rgb="FF80808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0" fontId="0" fillId="2" borderId="1" xfId="0" applyFont="1" applyFill="1" applyBorder="1"/>
    <xf numFmtId="0" fontId="0" fillId="3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0" fillId="0" borderId="0" xfId="0" applyFont="1" applyFill="1"/>
    <xf numFmtId="0" fontId="4" fillId="0" borderId="0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right" vertical="center" wrapText="1"/>
    </xf>
    <xf numFmtId="0" fontId="5" fillId="4" borderId="3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5" fillId="4" borderId="7" xfId="0" applyNumberFormat="1" applyFont="1" applyFill="1" applyBorder="1" applyAlignment="1">
      <alignment horizontal="right" vertical="center" wrapText="1"/>
    </xf>
    <xf numFmtId="0" fontId="5" fillId="4" borderId="8" xfId="0" applyNumberFormat="1" applyFont="1" applyFill="1" applyBorder="1" applyAlignment="1">
      <alignment horizontal="right" vertical="center" wrapText="1"/>
    </xf>
    <xf numFmtId="0" fontId="0" fillId="0" borderId="2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11" fontId="1" fillId="0" borderId="9" xfId="0" applyNumberFormat="1" applyFont="1" applyFill="1" applyBorder="1" applyAlignment="1">
      <alignment horizontal="left" vertical="center" wrapText="1"/>
    </xf>
    <xf numFmtId="11" fontId="1" fillId="0" borderId="10" xfId="0" applyNumberFormat="1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6" fillId="5" borderId="15" xfId="0" applyNumberFormat="1" applyFont="1" applyFill="1" applyBorder="1" applyAlignment="1">
      <alignment horizontal="center" vertical="center" wrapText="1"/>
    </xf>
  </cellXfs>
  <cellStyles count="13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ikpfingsten/CloudStation/90%20Alter%20Rechner/31%20Kundenprojekte/32%20B.Braun%20Projekt%20vDMF/02%20System-Spezifikation%20vDMF/03%20Releasepakete/%5bv0.8%5d%20System%20Footprint%20vDMF/Review%20Logsheet%20Systems%20Footprint%20vDMF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view LogSheet"/>
      <sheetName val="Blat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G6" sqref="G6:H6"/>
    </sheetView>
  </sheetViews>
  <sheetFormatPr baseColWidth="10" defaultRowHeight="15" x14ac:dyDescent="0"/>
  <cols>
    <col min="1" max="1" width="8.6640625" style="1" bestFit="1" customWidth="1"/>
    <col min="2" max="2" width="21.1640625" style="1" customWidth="1"/>
    <col min="3" max="3" width="18.5" style="1" customWidth="1"/>
    <col min="4" max="5" width="10.83203125" style="1"/>
    <col min="6" max="6" width="32.6640625" style="1" customWidth="1"/>
    <col min="7" max="7" width="43.1640625" style="1" customWidth="1"/>
    <col min="8" max="16384" width="10.83203125" style="1"/>
  </cols>
  <sheetData>
    <row r="1" spans="1:9" ht="33">
      <c r="A1" s="28" t="s">
        <v>40</v>
      </c>
      <c r="B1" s="28"/>
      <c r="C1" s="28"/>
      <c r="D1" s="28"/>
      <c r="E1" s="28"/>
      <c r="F1" s="28"/>
      <c r="G1" s="28"/>
      <c r="H1" s="28"/>
    </row>
    <row r="2" spans="1:9" ht="11" customHeight="1">
      <c r="A2" s="7"/>
      <c r="B2" s="7"/>
      <c r="C2" s="7"/>
      <c r="D2" s="7"/>
      <c r="E2" s="7"/>
      <c r="F2" s="7"/>
      <c r="G2" s="7"/>
      <c r="H2" s="7"/>
      <c r="I2" s="6"/>
    </row>
    <row r="3" spans="1:9" ht="22" customHeight="1">
      <c r="A3" s="27" t="s">
        <v>39</v>
      </c>
      <c r="B3" s="26"/>
      <c r="C3" s="14"/>
      <c r="D3" s="14"/>
      <c r="E3" s="14"/>
      <c r="F3" s="14"/>
      <c r="G3" s="14"/>
      <c r="H3" s="13"/>
    </row>
    <row r="4" spans="1:9" ht="15" customHeight="1">
      <c r="A4" s="19" t="s">
        <v>38</v>
      </c>
      <c r="B4" s="18"/>
      <c r="C4" s="25" t="s">
        <v>42</v>
      </c>
      <c r="D4" s="25"/>
      <c r="E4" s="25"/>
      <c r="F4" s="25"/>
      <c r="G4" s="25"/>
      <c r="H4" s="24"/>
    </row>
    <row r="5" spans="1:9" ht="15" customHeight="1">
      <c r="A5" s="19" t="s">
        <v>37</v>
      </c>
      <c r="B5" s="18"/>
      <c r="C5" s="23" t="s">
        <v>43</v>
      </c>
      <c r="D5" s="23"/>
      <c r="E5" s="23"/>
      <c r="F5" s="23"/>
      <c r="G5" s="23"/>
      <c r="H5" s="22"/>
    </row>
    <row r="6" spans="1:9">
      <c r="A6" s="19" t="s">
        <v>36</v>
      </c>
      <c r="B6" s="18"/>
      <c r="C6" s="21" t="s">
        <v>35</v>
      </c>
      <c r="D6" s="20"/>
      <c r="E6" s="19" t="s">
        <v>34</v>
      </c>
      <c r="F6" s="18"/>
      <c r="G6" s="17" t="s">
        <v>33</v>
      </c>
      <c r="H6" s="16"/>
    </row>
    <row r="7" spans="1:9" ht="11" customHeight="1">
      <c r="A7" s="7"/>
      <c r="B7" s="7"/>
      <c r="C7" s="7"/>
      <c r="D7" s="7"/>
      <c r="E7" s="7"/>
      <c r="F7" s="7"/>
      <c r="G7" s="7"/>
      <c r="H7" s="7"/>
      <c r="I7" s="6"/>
    </row>
    <row r="8" spans="1:9" ht="23">
      <c r="A8" s="15" t="s">
        <v>32</v>
      </c>
      <c r="B8" s="14"/>
      <c r="C8" s="14"/>
      <c r="D8" s="14"/>
      <c r="E8" s="14"/>
      <c r="F8" s="14"/>
      <c r="G8" s="14"/>
      <c r="H8" s="13"/>
    </row>
    <row r="9" spans="1:9">
      <c r="A9" s="11" t="s">
        <v>31</v>
      </c>
      <c r="B9" s="9">
        <f>SUM(B10:D12)</f>
        <v>3</v>
      </c>
      <c r="C9" s="9"/>
      <c r="D9" s="9"/>
      <c r="E9" s="10" t="s">
        <v>30</v>
      </c>
      <c r="F9" s="10"/>
      <c r="G9" s="10"/>
      <c r="H9" s="12"/>
    </row>
    <row r="10" spans="1:9">
      <c r="A10" s="11" t="s">
        <v>6</v>
      </c>
      <c r="B10" s="9">
        <f>COUNTIF(D17:D255,"Major")</f>
        <v>1</v>
      </c>
      <c r="C10" s="9"/>
      <c r="D10" s="9"/>
      <c r="E10" s="10" t="s">
        <v>29</v>
      </c>
      <c r="F10" s="10"/>
      <c r="G10" s="9">
        <f>COUNTIF(H17:H255,"open")</f>
        <v>1</v>
      </c>
      <c r="H10" s="8"/>
    </row>
    <row r="11" spans="1:9">
      <c r="A11" s="11" t="s">
        <v>7</v>
      </c>
      <c r="B11" s="9">
        <f>COUNTIF(D17:D255,"Minor")</f>
        <v>1</v>
      </c>
      <c r="C11" s="9"/>
      <c r="D11" s="9"/>
      <c r="E11" s="10" t="s">
        <v>28</v>
      </c>
      <c r="F11" s="10"/>
      <c r="G11" s="9">
        <f>COUNTIF(H17:H255,"in work")</f>
        <v>1</v>
      </c>
      <c r="H11" s="8"/>
    </row>
    <row r="12" spans="1:9">
      <c r="A12" s="11" t="s">
        <v>27</v>
      </c>
      <c r="B12" s="9">
        <f>COUNTIF(D17:D255,"Process")</f>
        <v>1</v>
      </c>
      <c r="C12" s="9"/>
      <c r="D12" s="9"/>
      <c r="E12" s="10" t="s">
        <v>26</v>
      </c>
      <c r="F12" s="10"/>
      <c r="G12" s="9">
        <f>COUNTIF(H17:H255,"in review")</f>
        <v>1</v>
      </c>
      <c r="H12" s="8"/>
    </row>
    <row r="13" spans="1:9">
      <c r="A13" s="11" t="s">
        <v>4</v>
      </c>
      <c r="B13" s="9">
        <f>COUNTIF(D17:D255,"Question")</f>
        <v>1</v>
      </c>
      <c r="C13" s="9"/>
      <c r="D13" s="9"/>
      <c r="E13" s="10" t="s">
        <v>25</v>
      </c>
      <c r="F13" s="10"/>
      <c r="G13" s="9">
        <f>COUNTIF(H17:H255,"closed")</f>
        <v>1</v>
      </c>
      <c r="H13" s="8"/>
    </row>
    <row r="14" spans="1:9" ht="11" customHeight="1">
      <c r="A14" s="7"/>
      <c r="B14" s="7"/>
      <c r="C14" s="7"/>
      <c r="D14" s="7"/>
      <c r="E14" s="7"/>
      <c r="F14" s="7"/>
      <c r="G14" s="7"/>
      <c r="H14" s="7"/>
      <c r="I14" s="6"/>
    </row>
    <row r="15" spans="1:9" ht="23">
      <c r="A15" s="5" t="s">
        <v>24</v>
      </c>
      <c r="B15" s="5"/>
      <c r="C15" s="5"/>
      <c r="D15" s="5"/>
      <c r="E15" s="5"/>
      <c r="F15" s="5"/>
      <c r="G15" s="5"/>
      <c r="H15" s="5"/>
    </row>
    <row r="16" spans="1:9" ht="28">
      <c r="A16" s="4" t="s">
        <v>23</v>
      </c>
      <c r="B16" s="4" t="s">
        <v>22</v>
      </c>
      <c r="C16" s="4" t="s">
        <v>21</v>
      </c>
      <c r="D16" s="4" t="s">
        <v>20</v>
      </c>
      <c r="E16" s="4" t="s">
        <v>19</v>
      </c>
      <c r="F16" s="4" t="s">
        <v>18</v>
      </c>
      <c r="G16" s="4" t="s">
        <v>17</v>
      </c>
      <c r="H16" s="4" t="s">
        <v>16</v>
      </c>
    </row>
    <row r="17" spans="1:8">
      <c r="A17" s="3">
        <f>IF(ISBLANK(C17),"",ROW(A17)-16)</f>
        <v>1</v>
      </c>
      <c r="B17" s="2" t="s">
        <v>5</v>
      </c>
      <c r="C17" s="2" t="s">
        <v>15</v>
      </c>
      <c r="D17" s="2" t="s">
        <v>7</v>
      </c>
      <c r="E17" s="2" t="s">
        <v>0</v>
      </c>
      <c r="F17" s="2" t="s">
        <v>14</v>
      </c>
      <c r="G17" s="2" t="s">
        <v>13</v>
      </c>
      <c r="H17" s="2" t="s">
        <v>28</v>
      </c>
    </row>
    <row r="18" spans="1:8">
      <c r="A18" s="3">
        <f>IF(ISBLANK(C18),"",ROW(A18)-16)</f>
        <v>2</v>
      </c>
      <c r="B18" s="2" t="s">
        <v>5</v>
      </c>
      <c r="C18" s="2" t="s">
        <v>12</v>
      </c>
      <c r="D18" s="2" t="s">
        <v>6</v>
      </c>
      <c r="E18" s="2" t="s">
        <v>0</v>
      </c>
      <c r="F18" s="2" t="s">
        <v>11</v>
      </c>
      <c r="G18" s="2" t="s">
        <v>10</v>
      </c>
      <c r="H18" s="2" t="s">
        <v>26</v>
      </c>
    </row>
    <row r="19" spans="1:8">
      <c r="A19" s="3">
        <f>IF(ISBLANK(C19),"",ROW(A19)-16)</f>
        <v>3</v>
      </c>
      <c r="B19" s="2" t="s">
        <v>5</v>
      </c>
      <c r="C19" s="2" t="s">
        <v>9</v>
      </c>
      <c r="D19" s="2" t="s">
        <v>4</v>
      </c>
      <c r="E19" s="2" t="s">
        <v>0</v>
      </c>
      <c r="F19" s="2" t="s">
        <v>3</v>
      </c>
      <c r="G19" s="2" t="s">
        <v>2</v>
      </c>
      <c r="H19" s="2" t="s">
        <v>1</v>
      </c>
    </row>
    <row r="20" spans="1:8">
      <c r="A20" s="3">
        <f>IF(ISBLANK(C20),"",ROW(A20)-16)</f>
        <v>4</v>
      </c>
      <c r="B20" s="2" t="s">
        <v>5</v>
      </c>
      <c r="C20" s="2" t="s">
        <v>8</v>
      </c>
      <c r="D20" s="2" t="s">
        <v>27</v>
      </c>
      <c r="E20" s="2" t="s">
        <v>0</v>
      </c>
      <c r="F20" s="2" t="s">
        <v>3</v>
      </c>
      <c r="G20" s="2" t="s">
        <v>41</v>
      </c>
      <c r="H20" s="2" t="s">
        <v>25</v>
      </c>
    </row>
    <row r="21" spans="1:8">
      <c r="A21" s="3" t="str">
        <f>IF(ISBLANK(C21),"",ROW(A21)-16)</f>
        <v/>
      </c>
      <c r="B21" s="2"/>
      <c r="C21" s="2"/>
      <c r="D21" s="2" t="s">
        <v>0</v>
      </c>
      <c r="E21" s="2"/>
      <c r="F21" s="2"/>
      <c r="G21" s="2"/>
      <c r="H21" s="2" t="s">
        <v>0</v>
      </c>
    </row>
    <row r="22" spans="1:8">
      <c r="A22" s="3" t="str">
        <f>IF(ISBLANK(C22),"",ROW(A22)-16)</f>
        <v/>
      </c>
      <c r="B22" s="2"/>
      <c r="C22" s="2"/>
      <c r="D22" s="2" t="s">
        <v>0</v>
      </c>
      <c r="E22" s="2"/>
      <c r="F22" s="2"/>
      <c r="G22" s="2"/>
      <c r="H22" s="2" t="s">
        <v>0</v>
      </c>
    </row>
    <row r="23" spans="1:8">
      <c r="A23" s="3" t="str">
        <f>IF(ISBLANK(C23),"",ROW(A23)-16)</f>
        <v/>
      </c>
      <c r="B23" s="2"/>
      <c r="C23" s="2"/>
      <c r="D23" s="2" t="s">
        <v>0</v>
      </c>
      <c r="E23" s="2"/>
      <c r="F23" s="2"/>
      <c r="G23" s="2"/>
      <c r="H23" s="2" t="s">
        <v>0</v>
      </c>
    </row>
    <row r="24" spans="1:8">
      <c r="A24" s="3" t="str">
        <f>IF(ISBLANK(C24),"",ROW(A24)-16)</f>
        <v/>
      </c>
      <c r="B24" s="2"/>
      <c r="C24" s="2"/>
      <c r="D24" s="2" t="s">
        <v>0</v>
      </c>
      <c r="E24" s="2"/>
      <c r="F24" s="2"/>
      <c r="G24" s="2"/>
      <c r="H24" s="2" t="s">
        <v>0</v>
      </c>
    </row>
    <row r="25" spans="1:8">
      <c r="A25" s="3" t="str">
        <f>IF(ISBLANK(C25),"",ROW(A25)-16)</f>
        <v/>
      </c>
      <c r="B25" s="2"/>
      <c r="C25" s="2"/>
      <c r="D25" s="2" t="s">
        <v>0</v>
      </c>
      <c r="E25" s="2"/>
      <c r="F25" s="2"/>
      <c r="G25" s="2"/>
      <c r="H25" s="2" t="s">
        <v>0</v>
      </c>
    </row>
    <row r="26" spans="1:8">
      <c r="A26" s="3" t="str">
        <f>IF(ISBLANK(C26),"",ROW(A26)-16)</f>
        <v/>
      </c>
      <c r="B26" s="2"/>
      <c r="C26" s="2"/>
      <c r="D26" s="2" t="s">
        <v>0</v>
      </c>
      <c r="E26" s="2"/>
      <c r="F26" s="2"/>
      <c r="G26" s="2"/>
      <c r="H26" s="2" t="s">
        <v>0</v>
      </c>
    </row>
    <row r="27" spans="1:8">
      <c r="A27" s="3" t="str">
        <f>IF(ISBLANK(C27),"",ROW(A27)-16)</f>
        <v/>
      </c>
      <c r="B27" s="2"/>
      <c r="C27" s="2"/>
      <c r="D27" s="2" t="s">
        <v>0</v>
      </c>
      <c r="E27" s="2"/>
      <c r="F27" s="2"/>
      <c r="G27" s="2"/>
      <c r="H27" s="2" t="s">
        <v>0</v>
      </c>
    </row>
    <row r="28" spans="1:8">
      <c r="A28" s="3" t="str">
        <f>IF(ISBLANK(C28),"",ROW(A28)-16)</f>
        <v/>
      </c>
      <c r="B28" s="2"/>
      <c r="C28" s="2"/>
      <c r="D28" s="2" t="s">
        <v>0</v>
      </c>
      <c r="E28" s="2"/>
      <c r="F28" s="2"/>
      <c r="G28" s="2"/>
      <c r="H28" s="2" t="s">
        <v>0</v>
      </c>
    </row>
    <row r="29" spans="1:8">
      <c r="A29" s="3" t="str">
        <f>IF(ISBLANK(C29),"",ROW(A29)-16)</f>
        <v/>
      </c>
      <c r="B29" s="2"/>
      <c r="C29" s="2"/>
      <c r="D29" s="2" t="s">
        <v>0</v>
      </c>
      <c r="E29" s="2"/>
      <c r="F29" s="2"/>
      <c r="G29" s="2"/>
      <c r="H29" s="2" t="s">
        <v>0</v>
      </c>
    </row>
    <row r="30" spans="1:8">
      <c r="A30" s="3" t="str">
        <f>IF(ISBLANK(C30),"",ROW(A30)-16)</f>
        <v/>
      </c>
      <c r="B30" s="2"/>
      <c r="C30" s="2"/>
      <c r="D30" s="2" t="s">
        <v>0</v>
      </c>
      <c r="E30" s="2"/>
      <c r="F30" s="2"/>
      <c r="G30" s="2"/>
      <c r="H30" s="2" t="s">
        <v>0</v>
      </c>
    </row>
    <row r="31" spans="1:8">
      <c r="A31" s="3" t="str">
        <f>IF(ISBLANK(C31),"",ROW(A31)-16)</f>
        <v/>
      </c>
      <c r="B31" s="2"/>
      <c r="C31" s="2"/>
      <c r="D31" s="2" t="s">
        <v>0</v>
      </c>
      <c r="E31" s="2"/>
      <c r="F31" s="2"/>
      <c r="G31" s="2"/>
      <c r="H31" s="2" t="s">
        <v>0</v>
      </c>
    </row>
    <row r="32" spans="1:8">
      <c r="A32" s="3" t="str">
        <f>IF(ISBLANK(C32),"",ROW(A32)-16)</f>
        <v/>
      </c>
      <c r="B32" s="2"/>
      <c r="C32" s="2"/>
      <c r="D32" s="2" t="s">
        <v>0</v>
      </c>
      <c r="E32" s="2"/>
      <c r="F32" s="2"/>
      <c r="G32" s="2"/>
      <c r="H32" s="2" t="s">
        <v>0</v>
      </c>
    </row>
    <row r="33" spans="1:8">
      <c r="A33" s="3" t="str">
        <f>IF(ISBLANK(C33),"",ROW(A33)-16)</f>
        <v/>
      </c>
      <c r="B33" s="2"/>
      <c r="C33" s="2"/>
      <c r="D33" s="2" t="s">
        <v>0</v>
      </c>
      <c r="E33" s="2"/>
      <c r="F33" s="2"/>
      <c r="G33" s="2"/>
      <c r="H33" s="2" t="s">
        <v>0</v>
      </c>
    </row>
    <row r="34" spans="1:8">
      <c r="A34" s="3" t="str">
        <f>IF(ISBLANK(C34),"",ROW(A34)-16)</f>
        <v/>
      </c>
      <c r="B34" s="2"/>
      <c r="C34" s="2"/>
      <c r="D34" s="2" t="s">
        <v>0</v>
      </c>
      <c r="E34" s="2"/>
      <c r="F34" s="2"/>
      <c r="G34" s="2"/>
      <c r="H34" s="2" t="s">
        <v>0</v>
      </c>
    </row>
    <row r="35" spans="1:8">
      <c r="A35" s="3" t="str">
        <f>IF(ISBLANK(C35),"",ROW(A35)-16)</f>
        <v/>
      </c>
      <c r="B35" s="2"/>
      <c r="C35" s="2"/>
      <c r="D35" s="2" t="s">
        <v>0</v>
      </c>
      <c r="E35" s="2"/>
      <c r="F35" s="2"/>
      <c r="G35" s="2"/>
      <c r="H35" s="2" t="s">
        <v>0</v>
      </c>
    </row>
    <row r="36" spans="1:8">
      <c r="A36" s="3" t="str">
        <f>IF(ISBLANK(C36),"",ROW(A36)-16)</f>
        <v/>
      </c>
      <c r="B36" s="2"/>
      <c r="C36" s="2"/>
      <c r="D36" s="2" t="s">
        <v>0</v>
      </c>
      <c r="E36" s="2"/>
      <c r="F36" s="2"/>
      <c r="G36" s="2"/>
      <c r="H36" s="2" t="s">
        <v>0</v>
      </c>
    </row>
    <row r="37" spans="1:8">
      <c r="A37" s="3" t="str">
        <f>IF(ISBLANK(C37),"",ROW(A37)-16)</f>
        <v/>
      </c>
      <c r="B37" s="2"/>
      <c r="C37" s="2"/>
      <c r="D37" s="2" t="s">
        <v>0</v>
      </c>
      <c r="E37" s="2"/>
      <c r="F37" s="2"/>
      <c r="G37" s="2"/>
      <c r="H37" s="2" t="s">
        <v>0</v>
      </c>
    </row>
    <row r="38" spans="1:8">
      <c r="A38" s="3" t="str">
        <f>IF(ISBLANK(C38),"",ROW(A38)-16)</f>
        <v/>
      </c>
      <c r="B38" s="2"/>
      <c r="C38" s="2"/>
      <c r="D38" s="2" t="s">
        <v>0</v>
      </c>
      <c r="E38" s="2"/>
      <c r="F38" s="2"/>
      <c r="G38" s="2"/>
      <c r="H38" s="2" t="s">
        <v>0</v>
      </c>
    </row>
    <row r="39" spans="1:8">
      <c r="A39" s="3" t="str">
        <f>IF(ISBLANK(C39),"",ROW(A39)-16)</f>
        <v/>
      </c>
      <c r="B39" s="2"/>
      <c r="C39" s="2"/>
      <c r="D39" s="2" t="s">
        <v>0</v>
      </c>
      <c r="E39" s="2"/>
      <c r="F39" s="2"/>
      <c r="G39" s="2"/>
      <c r="H39" s="2" t="s">
        <v>0</v>
      </c>
    </row>
    <row r="40" spans="1:8">
      <c r="A40" s="3" t="str">
        <f>IF(ISBLANK(C40),"",ROW(A40)-16)</f>
        <v/>
      </c>
      <c r="B40" s="2"/>
      <c r="C40" s="2"/>
      <c r="D40" s="2" t="s">
        <v>0</v>
      </c>
      <c r="E40" s="2"/>
      <c r="F40" s="2"/>
      <c r="G40" s="2"/>
      <c r="H40" s="2" t="s">
        <v>0</v>
      </c>
    </row>
    <row r="41" spans="1:8">
      <c r="A41" s="3" t="str">
        <f>IF(ISBLANK(C41),"",ROW(A41)-16)</f>
        <v/>
      </c>
      <c r="B41" s="2"/>
      <c r="C41" s="2"/>
      <c r="D41" s="2" t="s">
        <v>0</v>
      </c>
      <c r="E41" s="2"/>
      <c r="F41" s="2"/>
      <c r="G41" s="2"/>
      <c r="H41" s="2" t="s">
        <v>0</v>
      </c>
    </row>
    <row r="42" spans="1:8">
      <c r="A42" s="3" t="str">
        <f>IF(ISBLANK(C42),"",ROW(A42)-16)</f>
        <v/>
      </c>
      <c r="B42" s="2"/>
      <c r="C42" s="2"/>
      <c r="D42" s="2" t="s">
        <v>0</v>
      </c>
      <c r="E42" s="2"/>
      <c r="F42" s="2"/>
      <c r="G42" s="2"/>
      <c r="H42" s="2" t="s">
        <v>0</v>
      </c>
    </row>
    <row r="43" spans="1:8">
      <c r="A43" s="3" t="str">
        <f>IF(ISBLANK(C43),"",ROW(A43)-16)</f>
        <v/>
      </c>
      <c r="B43" s="2"/>
      <c r="C43" s="2"/>
      <c r="D43" s="2" t="s">
        <v>0</v>
      </c>
      <c r="E43" s="2"/>
      <c r="F43" s="2"/>
      <c r="G43" s="2"/>
      <c r="H43" s="2" t="s">
        <v>0</v>
      </c>
    </row>
    <row r="44" spans="1:8">
      <c r="A44" s="3" t="str">
        <f>IF(ISBLANK(C44),"",ROW(A44)-16)</f>
        <v/>
      </c>
      <c r="B44" s="2"/>
      <c r="C44" s="2"/>
      <c r="D44" s="2" t="s">
        <v>0</v>
      </c>
      <c r="E44" s="2"/>
      <c r="F44" s="2"/>
      <c r="G44" s="2"/>
      <c r="H44" s="2" t="s">
        <v>0</v>
      </c>
    </row>
    <row r="45" spans="1:8">
      <c r="A45" s="3" t="str">
        <f>IF(ISBLANK(C45),"",ROW(A45)-16)</f>
        <v/>
      </c>
      <c r="B45" s="2"/>
      <c r="C45" s="2"/>
      <c r="D45" s="2" t="s">
        <v>0</v>
      </c>
      <c r="E45" s="2"/>
      <c r="F45" s="2"/>
      <c r="G45" s="2"/>
      <c r="H45" s="2" t="s">
        <v>0</v>
      </c>
    </row>
    <row r="46" spans="1:8">
      <c r="A46" s="3" t="str">
        <f>IF(ISBLANK(C46),"",ROW(A46)-16)</f>
        <v/>
      </c>
      <c r="B46" s="2"/>
      <c r="C46" s="2"/>
      <c r="D46" s="2" t="s">
        <v>0</v>
      </c>
      <c r="E46" s="2"/>
      <c r="F46" s="2"/>
      <c r="G46" s="2"/>
      <c r="H46" s="2" t="s">
        <v>0</v>
      </c>
    </row>
    <row r="47" spans="1:8">
      <c r="A47" s="3" t="str">
        <f>IF(ISBLANK(C47),"",ROW(A47)-16)</f>
        <v/>
      </c>
      <c r="B47" s="2"/>
      <c r="C47" s="2"/>
      <c r="D47" s="2" t="s">
        <v>0</v>
      </c>
      <c r="E47" s="2"/>
      <c r="F47" s="2"/>
      <c r="G47" s="2"/>
      <c r="H47" s="2" t="s">
        <v>0</v>
      </c>
    </row>
    <row r="48" spans="1:8">
      <c r="A48" s="3" t="str">
        <f>IF(ISBLANK(C48),"",ROW(A48)-16)</f>
        <v/>
      </c>
      <c r="B48" s="2"/>
      <c r="C48" s="2"/>
      <c r="D48" s="2" t="s">
        <v>0</v>
      </c>
      <c r="E48" s="2"/>
      <c r="F48" s="2"/>
      <c r="G48" s="2"/>
      <c r="H48" s="2" t="s">
        <v>0</v>
      </c>
    </row>
    <row r="49" spans="1:8">
      <c r="A49" s="3" t="str">
        <f>IF(ISBLANK(C49),"",ROW(A49)-16)</f>
        <v/>
      </c>
      <c r="B49" s="2"/>
      <c r="C49" s="2"/>
      <c r="D49" s="2" t="s">
        <v>0</v>
      </c>
      <c r="E49" s="2"/>
      <c r="F49" s="2"/>
      <c r="G49" s="2"/>
      <c r="H49" s="2" t="s">
        <v>0</v>
      </c>
    </row>
    <row r="50" spans="1:8">
      <c r="A50" s="3" t="str">
        <f>IF(ISBLANK(C50),"",ROW(A50)-16)</f>
        <v/>
      </c>
      <c r="B50" s="2"/>
      <c r="C50" s="2"/>
      <c r="D50" s="2" t="s">
        <v>0</v>
      </c>
      <c r="E50" s="2"/>
      <c r="F50" s="2"/>
      <c r="G50" s="2"/>
      <c r="H50" s="2" t="s">
        <v>0</v>
      </c>
    </row>
    <row r="51" spans="1:8">
      <c r="A51" s="3" t="str">
        <f>IF(ISBLANK(C51),"",ROW(A51)-16)</f>
        <v/>
      </c>
      <c r="B51" s="2"/>
      <c r="C51" s="2"/>
      <c r="D51" s="2" t="s">
        <v>0</v>
      </c>
      <c r="E51" s="2"/>
      <c r="F51" s="2"/>
      <c r="G51" s="2"/>
      <c r="H51" s="2" t="s">
        <v>0</v>
      </c>
    </row>
    <row r="52" spans="1:8">
      <c r="A52" s="3" t="str">
        <f>IF(ISBLANK(C52),"",ROW(A52)-16)</f>
        <v/>
      </c>
      <c r="B52" s="2"/>
      <c r="C52" s="2"/>
      <c r="D52" s="2" t="s">
        <v>0</v>
      </c>
      <c r="E52" s="2"/>
      <c r="F52" s="2"/>
      <c r="G52" s="2"/>
      <c r="H52" s="2" t="s">
        <v>0</v>
      </c>
    </row>
    <row r="53" spans="1:8">
      <c r="A53" s="3" t="str">
        <f>IF(ISBLANK(C53),"",ROW(A53)-16)</f>
        <v/>
      </c>
      <c r="B53" s="2"/>
      <c r="C53" s="2"/>
      <c r="D53" s="2" t="s">
        <v>0</v>
      </c>
      <c r="E53" s="2"/>
      <c r="F53" s="2"/>
      <c r="G53" s="2"/>
      <c r="H53" s="2" t="s">
        <v>0</v>
      </c>
    </row>
    <row r="54" spans="1:8">
      <c r="A54" s="3" t="str">
        <f>IF(ISBLANK(C54),"",ROW(A54)-16)</f>
        <v/>
      </c>
      <c r="B54" s="2"/>
      <c r="C54" s="2"/>
      <c r="D54" s="2" t="s">
        <v>0</v>
      </c>
      <c r="E54" s="2"/>
      <c r="F54" s="2"/>
      <c r="G54" s="2"/>
      <c r="H54" s="2" t="s">
        <v>0</v>
      </c>
    </row>
    <row r="55" spans="1:8">
      <c r="A55" s="3" t="str">
        <f>IF(ISBLANK(C55),"",ROW(A55)-16)</f>
        <v/>
      </c>
      <c r="B55" s="2"/>
      <c r="C55" s="2"/>
      <c r="D55" s="2" t="s">
        <v>0</v>
      </c>
      <c r="E55" s="2"/>
      <c r="F55" s="2"/>
      <c r="G55" s="2"/>
      <c r="H55" s="2" t="s">
        <v>0</v>
      </c>
    </row>
    <row r="56" spans="1:8">
      <c r="A56" s="3" t="str">
        <f>IF(ISBLANK(C56),"",ROW(A56)-16)</f>
        <v/>
      </c>
      <c r="B56" s="2"/>
      <c r="C56" s="2"/>
      <c r="D56" s="2" t="s">
        <v>0</v>
      </c>
      <c r="E56" s="2"/>
      <c r="F56" s="2"/>
      <c r="G56" s="2"/>
      <c r="H56" s="2" t="s">
        <v>0</v>
      </c>
    </row>
  </sheetData>
  <mergeCells count="26">
    <mergeCell ref="A1:H1"/>
    <mergeCell ref="A4:B4"/>
    <mergeCell ref="A5:B5"/>
    <mergeCell ref="A6:B6"/>
    <mergeCell ref="E6:F6"/>
    <mergeCell ref="A3:H3"/>
    <mergeCell ref="C4:H4"/>
    <mergeCell ref="C5:H5"/>
    <mergeCell ref="C6:D6"/>
    <mergeCell ref="G6:H6"/>
    <mergeCell ref="A8:H8"/>
    <mergeCell ref="B9:D9"/>
    <mergeCell ref="B10:D10"/>
    <mergeCell ref="B11:D11"/>
    <mergeCell ref="B12:D12"/>
    <mergeCell ref="E9:H9"/>
    <mergeCell ref="A15:H15"/>
    <mergeCell ref="E10:F10"/>
    <mergeCell ref="E11:F11"/>
    <mergeCell ref="E12:F12"/>
    <mergeCell ref="E13:F13"/>
    <mergeCell ref="G10:H10"/>
    <mergeCell ref="G11:H11"/>
    <mergeCell ref="G12:H12"/>
    <mergeCell ref="G13:H13"/>
    <mergeCell ref="B13:D13"/>
  </mergeCells>
  <pageMargins left="0.75" right="0.75" top="1" bottom="1" header="0.5" footer="0.5"/>
  <pageSetup paperSize="9"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Blatt2!$B$1:$B$5</xm:f>
          </x14:formula1>
          <xm:sqref>H17:H56</xm:sqref>
        </x14:dataValidation>
        <x14:dataValidation type="list" allowBlank="1" showInputMessage="1" showErrorMessage="1">
          <x14:formula1>
            <xm:f>Blatt2!$A$1:$A$5</xm:f>
          </x14:formula1>
          <xm:sqref>D17:D56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baseColWidth="10" defaultRowHeight="15" x14ac:dyDescent="0"/>
  <sheetData>
    <row r="1" spans="1:2">
      <c r="A1" t="s">
        <v>0</v>
      </c>
      <c r="B1" t="s">
        <v>0</v>
      </c>
    </row>
    <row r="2" spans="1:2">
      <c r="A2" t="s">
        <v>6</v>
      </c>
      <c r="B2" t="s">
        <v>1</v>
      </c>
    </row>
    <row r="3" spans="1:2">
      <c r="A3" t="s">
        <v>7</v>
      </c>
      <c r="B3" t="s">
        <v>28</v>
      </c>
    </row>
    <row r="4" spans="1:2">
      <c r="A4" t="s">
        <v>27</v>
      </c>
      <c r="B4" t="s">
        <v>26</v>
      </c>
    </row>
    <row r="5" spans="1:2">
      <c r="A5" t="s">
        <v>4</v>
      </c>
      <c r="B5" t="s">
        <v>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Review LogSheet</vt:lpstr>
      <vt:lpstr>Blatt2</vt:lpstr>
    </vt:vector>
  </TitlesOfParts>
  <Company>blueshaper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 Pfingsten</dc:creator>
  <cp:lastModifiedBy>Maik Pfingsten</cp:lastModifiedBy>
  <dcterms:created xsi:type="dcterms:W3CDTF">2015-02-24T09:38:31Z</dcterms:created>
  <dcterms:modified xsi:type="dcterms:W3CDTF">2015-02-24T09:42:58Z</dcterms:modified>
</cp:coreProperties>
</file>